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Villa Rates\Horizon\"/>
    </mc:Choice>
  </mc:AlternateContent>
  <xr:revisionPtr revIDLastSave="0" documentId="8_{87AF2746-8D49-4BE9-A56E-EBAC084AD5F2}" xr6:coauthVersionLast="45" xr6:coauthVersionMax="45" xr10:uidLastSave="{00000000-0000-0000-0000-000000000000}"/>
  <bookViews>
    <workbookView xWindow="-28920" yWindow="-120" windowWidth="29040" windowHeight="15840" xr2:uid="{50E24D52-EBBA-4C4E-9155-F5A540F6233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G24" i="1"/>
  <c r="H24" i="1"/>
  <c r="I24" i="1"/>
  <c r="J24" i="1"/>
  <c r="K24" i="1"/>
  <c r="L24" i="1"/>
  <c r="E24" i="1"/>
  <c r="B43" i="1" l="1"/>
  <c r="B47" i="1"/>
  <c r="B46" i="1"/>
  <c r="B40" i="1"/>
  <c r="B35" i="1"/>
  <c r="O30" i="1" l="1"/>
  <c r="P30" i="1"/>
  <c r="Q30" i="1"/>
  <c r="R30" i="1"/>
  <c r="S30" i="1"/>
  <c r="T30" i="1"/>
  <c r="O31" i="1"/>
  <c r="P31" i="1"/>
  <c r="Q31" i="1"/>
  <c r="R31" i="1"/>
  <c r="S31" i="1"/>
  <c r="T31" i="1"/>
  <c r="O32" i="1"/>
  <c r="P32" i="1"/>
  <c r="Q32" i="1"/>
  <c r="R32" i="1"/>
  <c r="S32" i="1"/>
  <c r="T32" i="1"/>
  <c r="B27" i="1"/>
  <c r="O28" i="1"/>
  <c r="P28" i="1"/>
  <c r="Q28" i="1"/>
  <c r="R28" i="1"/>
  <c r="S28" i="1"/>
  <c r="T28" i="1"/>
  <c r="O29" i="1"/>
  <c r="P29" i="1"/>
  <c r="Q29" i="1"/>
  <c r="R29" i="1"/>
  <c r="S29" i="1"/>
  <c r="T29" i="1"/>
  <c r="P27" i="1" l="1"/>
  <c r="Q27" i="1"/>
  <c r="R27" i="1"/>
  <c r="S27" i="1"/>
  <c r="T27" i="1"/>
  <c r="O27" i="1"/>
  <c r="I14" i="1"/>
  <c r="J14" i="1"/>
  <c r="G14" i="1"/>
  <c r="H14" i="1"/>
  <c r="E14" i="1"/>
  <c r="F14" i="1"/>
</calcChain>
</file>

<file path=xl/sharedStrings.xml><?xml version="1.0" encoding="utf-8"?>
<sst xmlns="http://schemas.openxmlformats.org/spreadsheetml/2006/main" count="84" uniqueCount="69">
  <si>
    <t>Category</t>
  </si>
  <si>
    <t>Bedrooms</t>
  </si>
  <si>
    <t>Sleeps</t>
  </si>
  <si>
    <t>Low</t>
  </si>
  <si>
    <t>Shoulder</t>
  </si>
  <si>
    <t>High</t>
  </si>
  <si>
    <t>Peak</t>
  </si>
  <si>
    <t>Euro</t>
  </si>
  <si>
    <t>GBP</t>
  </si>
  <si>
    <t>Paradise Beach</t>
  </si>
  <si>
    <t>O'Biches</t>
  </si>
  <si>
    <t>Manta Cove</t>
  </si>
  <si>
    <t>Azuri Residences</t>
  </si>
  <si>
    <t>Premium Apartment</t>
  </si>
  <si>
    <t>Penthouse</t>
  </si>
  <si>
    <t>Per Unit / night</t>
  </si>
  <si>
    <t>Per Unit /night</t>
  </si>
  <si>
    <t xml:space="preserve">Longer Stays discount the basic rates below further (except "Peak") as follows </t>
  </si>
  <si>
    <t>Deluxe Apartment</t>
  </si>
  <si>
    <t>Beachfront Apartment</t>
  </si>
  <si>
    <r>
      <t xml:space="preserve">      From 8 nights to 13 nights stay  = </t>
    </r>
    <r>
      <rPr>
        <sz val="11"/>
        <color rgb="FFFF0000"/>
        <rFont val="Calibri"/>
        <family val="2"/>
        <scheme val="minor"/>
      </rPr>
      <t>an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extra 6.25% discount</t>
    </r>
    <r>
      <rPr>
        <sz val="11"/>
        <color theme="1"/>
        <rFont val="Calibri"/>
        <family val="2"/>
        <scheme val="minor"/>
      </rPr>
      <t xml:space="preserve"> is applicable</t>
    </r>
  </si>
  <si>
    <t>Premium</t>
  </si>
  <si>
    <t>Suite</t>
  </si>
  <si>
    <t>Villa 3-bedroom</t>
  </si>
  <si>
    <t>Town House</t>
  </si>
  <si>
    <t>Villa 5-bedroom</t>
  </si>
  <si>
    <t>2 - 3</t>
  </si>
  <si>
    <t>4 - 6</t>
  </si>
  <si>
    <t>SEASON</t>
  </si>
  <si>
    <t>Dates</t>
  </si>
  <si>
    <t>12 April 2021 - 30 Sept 2021</t>
  </si>
  <si>
    <t>01 Dec 2021 - 21 Dec 2021</t>
  </si>
  <si>
    <t>01 Oct 2020 - 21 Dec 2020</t>
  </si>
  <si>
    <t>22 Dec 2021 - 05 Jan 2022</t>
  </si>
  <si>
    <t>06 Jan 2021 - 11 April 2021</t>
  </si>
  <si>
    <t>01 Oct 2021 - 30 Nov 2021</t>
  </si>
  <si>
    <r>
      <t xml:space="preserve">From 14 nights to 27 nights stay  = </t>
    </r>
    <r>
      <rPr>
        <b/>
        <sz val="11"/>
        <color rgb="FFFF0000"/>
        <rFont val="Calibri"/>
        <family val="2"/>
        <scheme val="minor"/>
      </rPr>
      <t>an extra 6.70% discount</t>
    </r>
    <r>
      <rPr>
        <sz val="11"/>
        <color theme="1"/>
        <rFont val="Calibri"/>
        <family val="2"/>
        <scheme val="minor"/>
      </rPr>
      <t xml:space="preserve"> is applicable</t>
    </r>
  </si>
  <si>
    <r>
      <t xml:space="preserve"> From 28 nights stay and above  = </t>
    </r>
    <r>
      <rPr>
        <b/>
        <sz val="11"/>
        <color rgb="FFFF0000"/>
        <rFont val="Calibri"/>
        <family val="2"/>
        <scheme val="minor"/>
      </rPr>
      <t>an extra 7.20% discount</t>
    </r>
    <r>
      <rPr>
        <sz val="11"/>
        <color theme="1"/>
        <rFont val="Calibri"/>
        <family val="2"/>
        <scheme val="minor"/>
      </rPr>
      <t xml:space="preserve"> is applicable</t>
    </r>
  </si>
  <si>
    <t xml:space="preserve">Children of all ages are accepted with prior arrangement and must be mentioned at time of booking. </t>
  </si>
  <si>
    <t>Children up to 2 years old inclusive: Cot provided in room upon request</t>
  </si>
  <si>
    <t>Children as from 3 years old: No extra bed provided (counts towards the total number of pax)</t>
  </si>
  <si>
    <t xml:space="preserve">Check-in: as from 14:00 Check-out: at 11:00 </t>
  </si>
  <si>
    <t>except Peak season which is the cost of 1 full night.</t>
  </si>
  <si>
    <t>MINIMUM STAY</t>
  </si>
  <si>
    <t>Beach Apartments "Room Only" Rates in Euros &amp; Sterling</t>
  </si>
  <si>
    <t>Validity Period 01 October 2020 - 21 Dec 2021</t>
  </si>
  <si>
    <t>applicable to stays of 4 - 7 nights</t>
  </si>
  <si>
    <t>CHILD POLICY</t>
  </si>
  <si>
    <t>CHECK-IN</t>
  </si>
  <si>
    <t>&amp; CHECK-OUT</t>
  </si>
  <si>
    <t>West Coast Marina</t>
  </si>
  <si>
    <t>Duplex Apartment</t>
  </si>
  <si>
    <t>Cap Ouest</t>
  </si>
  <si>
    <t>Leora</t>
  </si>
  <si>
    <t>Esplanade</t>
  </si>
  <si>
    <t>Should clients want to secure an early check-in or a late check-out, a supplement of €UR 75 or £72 will be applicable for each,</t>
  </si>
  <si>
    <t>Villa 4-bedroom</t>
  </si>
  <si>
    <t>GROCERIES</t>
  </si>
  <si>
    <t>IN HOUSE DINING</t>
  </si>
  <si>
    <t>Meals can be organised by a chef per day/week depending on availability and number of persons.</t>
  </si>
  <si>
    <t>WELCOME PACK</t>
  </si>
  <si>
    <t>HOUSEKEEPING</t>
  </si>
  <si>
    <t>Can be ordered and delivered every day with a service fee of € 15 + the total cost of the groceries.</t>
  </si>
  <si>
    <t>Checklist to be provided to guest. Groceries can be arranged with fridge pre-stocking prior to arrival.</t>
  </si>
  <si>
    <t xml:space="preserve">Possibility to book a Welcome Pack for € 50 including fresh tropical fruits, bottles of water, fruit juice, coke, local beer, </t>
  </si>
  <si>
    <t>cereals, yoghurt, milk, sliced bread, butter and local jam, Vanilla tea and Nespresso coffee</t>
  </si>
  <si>
    <t xml:space="preserve">Housekeeping services provided from Monday to Saturday (excluding Public Holidays). Service on Sundays and Public </t>
  </si>
  <si>
    <t>Holidays can be arranged at an additional charge</t>
  </si>
  <si>
    <t>Minimum Stay during the Peak period has been reduced to 7 nights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</si>
</sst>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164" formatCode="[$€-2]\ #,##0;[Red]\-[$€-2]\ #,##0"/>
    <numFmt numFmtId="165" formatCode="[$€-2]\ #,##0"/>
    <numFmt numFmtId="166" formatCode="&quot;£&quot;#,##0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6" fontId="5" fillId="0" borderId="0" xfId="0" applyNumberFormat="1" applyFont="1" applyAlignment="1">
      <alignment horizontal="center"/>
    </xf>
    <xf numFmtId="10" fontId="0" fillId="0" borderId="0" xfId="0" applyNumberForma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ill="1"/>
    <xf numFmtId="0" fontId="4" fillId="0" borderId="0" xfId="0" applyFont="1" applyAlignment="1">
      <alignment horizontal="center"/>
    </xf>
    <xf numFmtId="16" fontId="0" fillId="0" borderId="0" xfId="0" quotePrefix="1" applyNumberFormat="1" applyAlignment="1">
      <alignment horizontal="center"/>
    </xf>
    <xf numFmtId="0" fontId="0" fillId="0" borderId="0" xfId="0" quotePrefix="1" applyAlignment="1">
      <alignment horizontal="center"/>
    </xf>
    <xf numFmtId="0" fontId="9" fillId="2" borderId="4" xfId="0" applyFont="1" applyFill="1" applyBorder="1"/>
    <xf numFmtId="0" fontId="2" fillId="3" borderId="3" xfId="0" applyFont="1" applyFill="1" applyBorder="1"/>
    <xf numFmtId="0" fontId="9" fillId="3" borderId="4" xfId="0" applyFont="1" applyFill="1" applyBorder="1"/>
    <xf numFmtId="0" fontId="2" fillId="3" borderId="5" xfId="0" applyFont="1" applyFill="1" applyBorder="1"/>
    <xf numFmtId="0" fontId="2" fillId="3" borderId="6" xfId="0" applyFont="1" applyFill="1" applyBorder="1"/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0" fillId="3" borderId="3" xfId="0" applyFill="1" applyBorder="1"/>
    <xf numFmtId="0" fontId="0" fillId="3" borderId="0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2" fillId="2" borderId="0" xfId="0" applyFont="1" applyFill="1"/>
    <xf numFmtId="0" fontId="2" fillId="2" borderId="0" xfId="0" applyFont="1" applyFill="1" applyAlignment="1"/>
    <xf numFmtId="0" fontId="0" fillId="5" borderId="0" xfId="0" applyFill="1"/>
    <xf numFmtId="0" fontId="0" fillId="6" borderId="0" xfId="0" applyFill="1"/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/>
    <xf numFmtId="165" fontId="0" fillId="0" borderId="0" xfId="0" applyNumberFormat="1"/>
    <xf numFmtId="0" fontId="2" fillId="2" borderId="0" xfId="0" applyFont="1" applyFill="1" applyAlignment="1">
      <alignment horizontal="left" vertical="center"/>
    </xf>
    <xf numFmtId="6" fontId="0" fillId="0" borderId="0" xfId="0" applyNumberFormat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3" borderId="0" xfId="0" applyFill="1" applyBorder="1" applyAlignment="1">
      <alignment horizontal="center"/>
    </xf>
    <xf numFmtId="0" fontId="2" fillId="2" borderId="3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B9BFB-2E1E-4C7E-9E49-FEDC65B22921}">
  <dimension ref="A1:T68"/>
  <sheetViews>
    <sheetView tabSelected="1" topLeftCell="A43" workbookViewId="0">
      <selection activeCell="P57" sqref="P57"/>
    </sheetView>
  </sheetViews>
  <sheetFormatPr defaultRowHeight="18.5" x14ac:dyDescent="0.45"/>
  <cols>
    <col min="1" max="1" width="21.7265625" style="1" customWidth="1"/>
    <col min="2" max="2" width="24.36328125" style="1" customWidth="1"/>
    <col min="3" max="3" width="13.36328125" customWidth="1"/>
    <col min="4" max="4" width="9.7265625" customWidth="1"/>
    <col min="5" max="12" width="10.6328125" customWidth="1"/>
    <col min="13" max="13" width="13.54296875" customWidth="1"/>
    <col min="14" max="16" width="8.6328125" customWidth="1"/>
  </cols>
  <sheetData>
    <row r="1" spans="1:20" ht="23.5" x14ac:dyDescent="0.55000000000000004">
      <c r="B1" s="39" t="s">
        <v>44</v>
      </c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20" ht="21" x14ac:dyDescent="0.5">
      <c r="C2" s="38" t="s">
        <v>45</v>
      </c>
      <c r="D2" s="40"/>
      <c r="E2" s="40"/>
      <c r="F2" s="40"/>
      <c r="G2" s="40"/>
      <c r="H2" s="40"/>
      <c r="I2" s="40"/>
      <c r="J2" s="40"/>
    </row>
    <row r="3" spans="1:20" ht="21" x14ac:dyDescent="0.5">
      <c r="C3" s="11"/>
      <c r="D3" s="11"/>
      <c r="E3" s="38" t="s">
        <v>46</v>
      </c>
      <c r="F3" s="38"/>
      <c r="G3" s="38"/>
      <c r="H3" s="38"/>
    </row>
    <row r="4" spans="1:20" ht="21.5" thickBot="1" x14ac:dyDescent="0.55000000000000004">
      <c r="C4" s="11"/>
      <c r="D4" s="11"/>
      <c r="E4" s="11"/>
      <c r="F4" s="11"/>
      <c r="G4" s="11"/>
      <c r="H4" s="11"/>
    </row>
    <row r="5" spans="1:20" ht="24" thickBot="1" x14ac:dyDescent="0.6">
      <c r="A5" s="19" t="s">
        <v>28</v>
      </c>
      <c r="B5" s="20" t="s">
        <v>29</v>
      </c>
      <c r="C5" s="8"/>
      <c r="D5" s="9"/>
      <c r="E5" s="9"/>
      <c r="F5" s="9"/>
      <c r="G5" s="9"/>
      <c r="H5" s="9"/>
      <c r="I5" s="9"/>
      <c r="J5" s="9"/>
      <c r="K5" s="9"/>
      <c r="L5" s="8"/>
    </row>
    <row r="6" spans="1:20" x14ac:dyDescent="0.45">
      <c r="A6" s="15" t="s">
        <v>3</v>
      </c>
      <c r="B6" s="16" t="s">
        <v>30</v>
      </c>
      <c r="D6" s="45" t="s">
        <v>17</v>
      </c>
      <c r="E6" s="46"/>
      <c r="F6" s="46"/>
      <c r="G6" s="46"/>
      <c r="H6" s="46"/>
      <c r="I6" s="46"/>
      <c r="J6" s="46"/>
      <c r="K6" s="47"/>
    </row>
    <row r="7" spans="1:20" x14ac:dyDescent="0.45">
      <c r="A7" s="15" t="s">
        <v>4</v>
      </c>
      <c r="B7" s="16" t="s">
        <v>31</v>
      </c>
      <c r="D7" s="21"/>
      <c r="E7" s="22" t="s">
        <v>20</v>
      </c>
      <c r="F7" s="22"/>
      <c r="G7" s="22"/>
      <c r="H7" s="22"/>
      <c r="I7" s="22"/>
      <c r="J7" s="22"/>
      <c r="K7" s="23"/>
    </row>
    <row r="8" spans="1:20" ht="14.5" x14ac:dyDescent="0.35">
      <c r="A8" s="44" t="s">
        <v>5</v>
      </c>
      <c r="B8" s="14" t="s">
        <v>32</v>
      </c>
      <c r="D8" s="21"/>
      <c r="E8" s="43" t="s">
        <v>36</v>
      </c>
      <c r="F8" s="43"/>
      <c r="G8" s="43"/>
      <c r="H8" s="43"/>
      <c r="I8" s="43"/>
      <c r="J8" s="43"/>
      <c r="K8" s="23"/>
    </row>
    <row r="9" spans="1:20" ht="15" thickBot="1" x14ac:dyDescent="0.4">
      <c r="A9" s="44"/>
      <c r="B9" s="14" t="s">
        <v>34</v>
      </c>
      <c r="D9" s="24"/>
      <c r="E9" s="48" t="s">
        <v>37</v>
      </c>
      <c r="F9" s="48"/>
      <c r="G9" s="48"/>
      <c r="H9" s="48"/>
      <c r="I9" s="48"/>
      <c r="J9" s="48"/>
      <c r="K9" s="25"/>
    </row>
    <row r="10" spans="1:20" ht="14.5" x14ac:dyDescent="0.35">
      <c r="A10" s="44"/>
      <c r="B10" s="14" t="s">
        <v>35</v>
      </c>
    </row>
    <row r="11" spans="1:20" x14ac:dyDescent="0.45">
      <c r="A11" s="15" t="s">
        <v>6</v>
      </c>
      <c r="B11" s="16" t="s">
        <v>33</v>
      </c>
    </row>
    <row r="12" spans="1:20" ht="19" thickBot="1" x14ac:dyDescent="0.5">
      <c r="A12" s="17"/>
      <c r="B12" s="18"/>
      <c r="C12" s="2" t="s">
        <v>1</v>
      </c>
      <c r="D12" s="2" t="s">
        <v>2</v>
      </c>
      <c r="E12" s="38" t="s">
        <v>3</v>
      </c>
      <c r="F12" s="38"/>
      <c r="G12" s="38" t="s">
        <v>4</v>
      </c>
      <c r="H12" s="38"/>
      <c r="I12" s="38" t="s">
        <v>5</v>
      </c>
      <c r="J12" s="38"/>
      <c r="K12" s="38" t="s">
        <v>6</v>
      </c>
      <c r="L12" s="38"/>
      <c r="M12" s="2"/>
      <c r="P12">
        <v>638</v>
      </c>
    </row>
    <row r="13" spans="1:20" x14ac:dyDescent="0.45">
      <c r="B13" s="2" t="s">
        <v>0</v>
      </c>
      <c r="E13" s="3" t="s">
        <v>15</v>
      </c>
      <c r="F13" s="3"/>
      <c r="G13" s="3" t="s">
        <v>15</v>
      </c>
      <c r="H13" s="3"/>
      <c r="I13" s="3" t="s">
        <v>15</v>
      </c>
      <c r="J13" s="3"/>
      <c r="K13" s="3" t="s">
        <v>16</v>
      </c>
      <c r="L13" s="3"/>
      <c r="O13">
        <v>80</v>
      </c>
      <c r="P13">
        <v>511</v>
      </c>
      <c r="Q13">
        <v>511</v>
      </c>
      <c r="R13" s="7">
        <v>-6.25E-2</v>
      </c>
    </row>
    <row r="14" spans="1:20" x14ac:dyDescent="0.45">
      <c r="E14" s="4" t="str">
        <f>K14</f>
        <v>Euro</v>
      </c>
      <c r="F14" s="4" t="str">
        <f>L14</f>
        <v>GBP</v>
      </c>
      <c r="G14" s="4" t="str">
        <f>K14</f>
        <v>Euro</v>
      </c>
      <c r="H14" s="4" t="str">
        <f>L14</f>
        <v>GBP</v>
      </c>
      <c r="I14" s="4" t="str">
        <f>K14</f>
        <v>Euro</v>
      </c>
      <c r="J14" s="4" t="str">
        <f>L14</f>
        <v>GBP</v>
      </c>
      <c r="K14" s="4" t="s">
        <v>7</v>
      </c>
      <c r="L14" s="4" t="s">
        <v>8</v>
      </c>
      <c r="O14">
        <v>75</v>
      </c>
      <c r="P14">
        <v>479</v>
      </c>
      <c r="Q14">
        <v>479</v>
      </c>
      <c r="R14" s="7">
        <v>-6.7000000000000004E-2</v>
      </c>
    </row>
    <row r="15" spans="1:20" ht="18.5" customHeight="1" x14ac:dyDescent="0.45">
      <c r="A15" s="41" t="s">
        <v>9</v>
      </c>
      <c r="B15" s="1" t="s">
        <v>13</v>
      </c>
      <c r="C15" s="3">
        <v>3</v>
      </c>
      <c r="D15" s="3">
        <v>6</v>
      </c>
      <c r="E15" s="5">
        <v>195</v>
      </c>
      <c r="F15" s="6">
        <v>185</v>
      </c>
      <c r="G15" s="5">
        <v>280</v>
      </c>
      <c r="H15" s="6">
        <v>266</v>
      </c>
      <c r="I15" s="5">
        <v>312</v>
      </c>
      <c r="J15" s="6">
        <v>296</v>
      </c>
      <c r="K15" s="5">
        <v>693</v>
      </c>
      <c r="L15" s="6">
        <v>658</v>
      </c>
      <c r="O15">
        <v>70</v>
      </c>
      <c r="P15">
        <v>447</v>
      </c>
      <c r="Q15">
        <v>447</v>
      </c>
      <c r="R15" s="7">
        <v>-7.1999999999999995E-2</v>
      </c>
    </row>
    <row r="16" spans="1:20" ht="18.5" customHeight="1" x14ac:dyDescent="0.45">
      <c r="A16" s="41"/>
      <c r="B16" s="1" t="s">
        <v>14</v>
      </c>
      <c r="C16" s="3">
        <v>4</v>
      </c>
      <c r="D16" s="3">
        <v>8</v>
      </c>
      <c r="E16" s="5">
        <v>321</v>
      </c>
      <c r="F16" s="6">
        <v>305</v>
      </c>
      <c r="G16" s="5">
        <v>460</v>
      </c>
      <c r="H16" s="6">
        <v>436</v>
      </c>
      <c r="I16" s="5">
        <v>511</v>
      </c>
      <c r="J16" s="6">
        <v>485</v>
      </c>
      <c r="K16" s="5">
        <v>972</v>
      </c>
      <c r="L16" s="6">
        <v>923</v>
      </c>
      <c r="O16">
        <v>65</v>
      </c>
      <c r="P16">
        <v>415</v>
      </c>
      <c r="Q16">
        <v>415</v>
      </c>
      <c r="S16" s="2"/>
      <c r="T16" s="2"/>
    </row>
    <row r="17" spans="1:20" x14ac:dyDescent="0.45"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20" x14ac:dyDescent="0.45">
      <c r="A18" s="42" t="s">
        <v>10</v>
      </c>
      <c r="B18" s="1" t="s">
        <v>18</v>
      </c>
      <c r="C18" s="3">
        <v>2</v>
      </c>
      <c r="D18" s="3">
        <v>4</v>
      </c>
      <c r="E18" s="5">
        <v>176</v>
      </c>
      <c r="F18" s="6">
        <v>167</v>
      </c>
      <c r="G18" s="5">
        <v>210</v>
      </c>
      <c r="H18" s="6">
        <v>200</v>
      </c>
      <c r="I18" s="5">
        <v>234</v>
      </c>
      <c r="J18" s="6">
        <v>222</v>
      </c>
      <c r="K18" s="5">
        <v>510</v>
      </c>
      <c r="L18" s="6">
        <v>485</v>
      </c>
    </row>
    <row r="19" spans="1:20" x14ac:dyDescent="0.45">
      <c r="A19" s="42"/>
      <c r="B19" s="1" t="s">
        <v>19</v>
      </c>
      <c r="C19" s="3">
        <v>3</v>
      </c>
      <c r="D19" s="3">
        <v>6</v>
      </c>
      <c r="E19" s="5">
        <v>322</v>
      </c>
      <c r="F19" s="6">
        <v>306</v>
      </c>
      <c r="G19" s="5">
        <v>397</v>
      </c>
      <c r="H19" s="6">
        <v>377</v>
      </c>
      <c r="I19" s="5">
        <v>441</v>
      </c>
      <c r="J19" s="6">
        <v>419</v>
      </c>
      <c r="K19" s="5">
        <v>826</v>
      </c>
      <c r="L19" s="6">
        <v>785</v>
      </c>
      <c r="O19">
        <v>146</v>
      </c>
      <c r="P19">
        <v>139</v>
      </c>
      <c r="Q19">
        <v>164</v>
      </c>
      <c r="R19">
        <v>156</v>
      </c>
      <c r="S19">
        <v>182</v>
      </c>
      <c r="T19">
        <v>173</v>
      </c>
    </row>
    <row r="20" spans="1:20" x14ac:dyDescent="0.45">
      <c r="C20" s="3"/>
      <c r="D20" s="3"/>
      <c r="E20" s="3"/>
      <c r="F20" s="3"/>
      <c r="G20" s="3"/>
      <c r="H20" s="3"/>
      <c r="I20" s="3"/>
      <c r="J20" s="3"/>
      <c r="O20" s="29">
        <v>182</v>
      </c>
      <c r="P20" s="29">
        <v>173</v>
      </c>
      <c r="Q20" s="29">
        <v>208</v>
      </c>
      <c r="R20" s="29">
        <v>197</v>
      </c>
      <c r="S20" s="29">
        <v>231</v>
      </c>
      <c r="T20" s="29">
        <v>219</v>
      </c>
    </row>
    <row r="21" spans="1:20" x14ac:dyDescent="0.45">
      <c r="A21" s="42" t="s">
        <v>11</v>
      </c>
      <c r="B21" s="1" t="s">
        <v>21</v>
      </c>
      <c r="C21" s="3">
        <v>3</v>
      </c>
      <c r="D21" s="3">
        <v>6</v>
      </c>
      <c r="E21" s="30">
        <v>257</v>
      </c>
      <c r="F21" s="32">
        <v>244</v>
      </c>
      <c r="G21" s="31">
        <v>306</v>
      </c>
      <c r="H21" s="32">
        <v>291</v>
      </c>
      <c r="I21" s="31">
        <v>340</v>
      </c>
      <c r="J21" s="32">
        <v>323</v>
      </c>
      <c r="K21" s="5">
        <v>757</v>
      </c>
      <c r="L21" s="6">
        <v>719</v>
      </c>
      <c r="O21" s="29">
        <v>279</v>
      </c>
      <c r="P21" s="29">
        <v>265</v>
      </c>
      <c r="Q21" s="29">
        <v>328</v>
      </c>
      <c r="R21" s="29">
        <v>312</v>
      </c>
      <c r="S21" s="29">
        <v>365</v>
      </c>
      <c r="T21" s="29">
        <v>346</v>
      </c>
    </row>
    <row r="22" spans="1:20" x14ac:dyDescent="0.45">
      <c r="A22" s="42"/>
      <c r="B22" s="1" t="s">
        <v>22</v>
      </c>
      <c r="C22" s="3">
        <v>4</v>
      </c>
      <c r="D22" s="3">
        <v>8</v>
      </c>
      <c r="E22" s="30">
        <v>331</v>
      </c>
      <c r="F22" s="32">
        <v>314</v>
      </c>
      <c r="G22" s="31">
        <v>397</v>
      </c>
      <c r="H22" s="32">
        <v>377</v>
      </c>
      <c r="I22" s="31">
        <v>441</v>
      </c>
      <c r="J22" s="32">
        <v>419</v>
      </c>
      <c r="K22" s="5">
        <v>975</v>
      </c>
      <c r="L22" s="6">
        <v>927</v>
      </c>
      <c r="O22" s="10">
        <v>304</v>
      </c>
      <c r="P22" s="10">
        <v>289</v>
      </c>
      <c r="Q22" s="10">
        <v>383</v>
      </c>
      <c r="R22" s="10">
        <v>364</v>
      </c>
      <c r="S22" s="10">
        <v>425</v>
      </c>
      <c r="T22" s="10">
        <v>404</v>
      </c>
    </row>
    <row r="23" spans="1:20" x14ac:dyDescent="0.45">
      <c r="A23" s="42"/>
      <c r="B23" s="1" t="s">
        <v>23</v>
      </c>
      <c r="C23" s="3">
        <v>3</v>
      </c>
      <c r="D23" s="3">
        <v>6</v>
      </c>
      <c r="E23" s="30">
        <v>331</v>
      </c>
      <c r="F23" s="32">
        <v>314</v>
      </c>
      <c r="G23" s="31">
        <v>397</v>
      </c>
      <c r="H23" s="32">
        <v>377</v>
      </c>
      <c r="I23" s="31">
        <v>441</v>
      </c>
      <c r="J23" s="32">
        <v>419</v>
      </c>
      <c r="K23" s="5">
        <v>975</v>
      </c>
      <c r="L23" s="6">
        <v>927</v>
      </c>
      <c r="O23" s="28">
        <v>304</v>
      </c>
      <c r="P23" s="28">
        <v>289</v>
      </c>
      <c r="Q23" s="28">
        <v>383</v>
      </c>
      <c r="R23" s="28">
        <v>364</v>
      </c>
      <c r="S23" s="28">
        <v>425</v>
      </c>
      <c r="T23" s="28">
        <v>404</v>
      </c>
    </row>
    <row r="24" spans="1:20" x14ac:dyDescent="0.45">
      <c r="A24" s="42"/>
      <c r="B24" s="1" t="s">
        <v>56</v>
      </c>
      <c r="C24" s="3">
        <v>4</v>
      </c>
      <c r="D24" s="3">
        <v>8</v>
      </c>
      <c r="E24" s="30">
        <f>E23*1.1</f>
        <v>364.1</v>
      </c>
      <c r="F24" s="36">
        <f t="shared" ref="F24:L24" si="0">F23*1.1</f>
        <v>345.40000000000003</v>
      </c>
      <c r="G24" s="30">
        <f t="shared" si="0"/>
        <v>436.70000000000005</v>
      </c>
      <c r="H24" s="36">
        <f t="shared" si="0"/>
        <v>414.70000000000005</v>
      </c>
      <c r="I24" s="30">
        <f t="shared" si="0"/>
        <v>485.1</v>
      </c>
      <c r="J24" s="36">
        <f t="shared" si="0"/>
        <v>460.90000000000003</v>
      </c>
      <c r="K24" s="30">
        <f t="shared" si="0"/>
        <v>1072.5</v>
      </c>
      <c r="L24" s="36">
        <f t="shared" si="0"/>
        <v>1019.7</v>
      </c>
      <c r="O24" s="28"/>
      <c r="P24" s="28"/>
      <c r="Q24" s="28"/>
      <c r="R24" s="28"/>
      <c r="S24" s="28"/>
      <c r="T24" s="28"/>
    </row>
    <row r="25" spans="1:20" x14ac:dyDescent="0.45">
      <c r="A25" s="42"/>
      <c r="B25" s="1" t="s">
        <v>14</v>
      </c>
      <c r="C25" s="3">
        <v>4</v>
      </c>
      <c r="D25" s="3">
        <v>8</v>
      </c>
      <c r="E25" s="30">
        <v>441</v>
      </c>
      <c r="F25" s="32">
        <v>419</v>
      </c>
      <c r="G25" s="31">
        <v>521</v>
      </c>
      <c r="H25" s="32">
        <v>495</v>
      </c>
      <c r="I25" s="31">
        <v>579</v>
      </c>
      <c r="J25" s="32">
        <v>550</v>
      </c>
      <c r="K25" s="5">
        <v>1262</v>
      </c>
      <c r="L25" s="6">
        <v>1199</v>
      </c>
      <c r="O25" s="28">
        <v>474</v>
      </c>
      <c r="P25" s="28">
        <v>450</v>
      </c>
      <c r="Q25" s="28">
        <v>569</v>
      </c>
      <c r="R25" s="28">
        <v>540</v>
      </c>
      <c r="S25" s="28">
        <v>632</v>
      </c>
      <c r="T25" s="28">
        <v>600</v>
      </c>
    </row>
    <row r="26" spans="1:20" x14ac:dyDescent="0.45">
      <c r="F26" s="33"/>
      <c r="G26" s="34"/>
      <c r="H26" s="33"/>
      <c r="I26" s="34"/>
      <c r="J26" s="33"/>
    </row>
    <row r="27" spans="1:20" x14ac:dyDescent="0.45">
      <c r="A27" s="41" t="s">
        <v>12</v>
      </c>
      <c r="B27" s="1" t="str">
        <f>$B$18</f>
        <v>Deluxe Apartment</v>
      </c>
      <c r="C27" s="3">
        <v>3</v>
      </c>
      <c r="D27" s="3">
        <v>6</v>
      </c>
      <c r="E27" s="31">
        <v>117</v>
      </c>
      <c r="F27" s="32">
        <v>112</v>
      </c>
      <c r="G27" s="31">
        <v>132</v>
      </c>
      <c r="H27" s="32">
        <v>125</v>
      </c>
      <c r="I27" s="31">
        <v>146</v>
      </c>
      <c r="J27" s="32">
        <v>139</v>
      </c>
      <c r="K27" s="5">
        <v>340</v>
      </c>
      <c r="L27" s="6">
        <v>323</v>
      </c>
      <c r="O27" s="10">
        <f t="shared" ref="O27:T29" si="1">0.8*O19</f>
        <v>116.80000000000001</v>
      </c>
      <c r="P27" s="10">
        <f t="shared" si="1"/>
        <v>111.2</v>
      </c>
      <c r="Q27" s="10">
        <f t="shared" si="1"/>
        <v>131.20000000000002</v>
      </c>
      <c r="R27" s="10">
        <f t="shared" si="1"/>
        <v>124.80000000000001</v>
      </c>
      <c r="S27" s="10">
        <f t="shared" si="1"/>
        <v>145.6</v>
      </c>
      <c r="T27" s="10">
        <f t="shared" si="1"/>
        <v>138.4</v>
      </c>
    </row>
    <row r="28" spans="1:20" x14ac:dyDescent="0.45">
      <c r="A28" s="41"/>
      <c r="B28" s="1" t="s">
        <v>13</v>
      </c>
      <c r="C28" s="12" t="s">
        <v>26</v>
      </c>
      <c r="D28" s="13" t="s">
        <v>27</v>
      </c>
      <c r="E28" s="31">
        <v>146</v>
      </c>
      <c r="F28" s="32">
        <v>139</v>
      </c>
      <c r="G28" s="31">
        <v>167</v>
      </c>
      <c r="H28" s="32">
        <v>158</v>
      </c>
      <c r="I28" s="31">
        <v>185</v>
      </c>
      <c r="J28" s="32">
        <v>176</v>
      </c>
      <c r="K28" s="5">
        <v>377</v>
      </c>
      <c r="L28" s="6">
        <v>358</v>
      </c>
      <c r="O28" s="29">
        <f t="shared" si="1"/>
        <v>145.6</v>
      </c>
      <c r="P28" s="29">
        <f t="shared" si="1"/>
        <v>138.4</v>
      </c>
      <c r="Q28" s="29">
        <f t="shared" si="1"/>
        <v>166.4</v>
      </c>
      <c r="R28" s="29">
        <f t="shared" si="1"/>
        <v>157.60000000000002</v>
      </c>
      <c r="S28" s="29">
        <f t="shared" si="1"/>
        <v>184.8</v>
      </c>
      <c r="T28" s="29">
        <f t="shared" si="1"/>
        <v>175.20000000000002</v>
      </c>
    </row>
    <row r="29" spans="1:20" x14ac:dyDescent="0.45">
      <c r="A29" s="41"/>
      <c r="B29" s="1" t="s">
        <v>22</v>
      </c>
      <c r="C29" s="3">
        <v>4</v>
      </c>
      <c r="D29" s="3">
        <v>8</v>
      </c>
      <c r="E29" s="31">
        <v>224</v>
      </c>
      <c r="F29" s="32">
        <v>212</v>
      </c>
      <c r="G29" s="31">
        <v>263</v>
      </c>
      <c r="H29" s="32">
        <v>250</v>
      </c>
      <c r="I29" s="31">
        <v>292</v>
      </c>
      <c r="J29" s="32">
        <v>277</v>
      </c>
      <c r="K29" s="5">
        <v>595</v>
      </c>
      <c r="L29" s="6">
        <v>566</v>
      </c>
      <c r="O29" s="29">
        <f t="shared" si="1"/>
        <v>223.20000000000002</v>
      </c>
      <c r="P29" s="29">
        <f t="shared" si="1"/>
        <v>212</v>
      </c>
      <c r="Q29" s="29">
        <f t="shared" si="1"/>
        <v>262.40000000000003</v>
      </c>
      <c r="R29" s="29">
        <f t="shared" si="1"/>
        <v>249.60000000000002</v>
      </c>
      <c r="S29" s="29">
        <f t="shared" si="1"/>
        <v>292</v>
      </c>
      <c r="T29" s="29">
        <f t="shared" si="1"/>
        <v>276.8</v>
      </c>
    </row>
    <row r="30" spans="1:20" x14ac:dyDescent="0.45">
      <c r="A30" s="41"/>
      <c r="B30" s="1" t="s">
        <v>24</v>
      </c>
      <c r="C30" s="3">
        <v>4</v>
      </c>
      <c r="D30" s="3">
        <v>8</v>
      </c>
      <c r="E30" s="31">
        <v>244</v>
      </c>
      <c r="F30" s="32">
        <v>232</v>
      </c>
      <c r="G30" s="31">
        <v>307</v>
      </c>
      <c r="H30" s="32">
        <v>292</v>
      </c>
      <c r="I30" s="31">
        <v>340</v>
      </c>
      <c r="J30" s="32">
        <v>324</v>
      </c>
      <c r="K30" s="5">
        <v>644</v>
      </c>
      <c r="L30" s="6">
        <v>612</v>
      </c>
      <c r="O30" s="10">
        <f t="shared" ref="O30:T30" si="2">0.8*O22</f>
        <v>243.20000000000002</v>
      </c>
      <c r="P30" s="10">
        <f t="shared" si="2"/>
        <v>231.20000000000002</v>
      </c>
      <c r="Q30" s="10">
        <f t="shared" si="2"/>
        <v>306.40000000000003</v>
      </c>
      <c r="R30" s="10">
        <f t="shared" si="2"/>
        <v>291.2</v>
      </c>
      <c r="S30" s="10">
        <f t="shared" si="2"/>
        <v>340</v>
      </c>
      <c r="T30" s="10">
        <f t="shared" si="2"/>
        <v>323.20000000000005</v>
      </c>
    </row>
    <row r="31" spans="1:20" x14ac:dyDescent="0.45">
      <c r="A31" s="41"/>
      <c r="B31" s="1" t="s">
        <v>23</v>
      </c>
      <c r="C31" s="3">
        <v>3</v>
      </c>
      <c r="D31" s="3">
        <v>6</v>
      </c>
      <c r="E31" s="31">
        <v>244</v>
      </c>
      <c r="F31" s="32">
        <v>232</v>
      </c>
      <c r="G31" s="31">
        <v>307</v>
      </c>
      <c r="H31" s="32">
        <v>292</v>
      </c>
      <c r="I31" s="31">
        <v>340</v>
      </c>
      <c r="J31" s="32">
        <v>324</v>
      </c>
      <c r="K31" s="5">
        <v>644</v>
      </c>
      <c r="L31" s="6">
        <v>612</v>
      </c>
      <c r="O31" s="28">
        <f t="shared" ref="O31:T31" si="3">0.8*O23</f>
        <v>243.20000000000002</v>
      </c>
      <c r="P31" s="28">
        <f t="shared" si="3"/>
        <v>231.20000000000002</v>
      </c>
      <c r="Q31" s="28">
        <f t="shared" si="3"/>
        <v>306.40000000000003</v>
      </c>
      <c r="R31" s="28">
        <f t="shared" si="3"/>
        <v>291.2</v>
      </c>
      <c r="S31" s="28">
        <f t="shared" si="3"/>
        <v>340</v>
      </c>
      <c r="T31" s="28">
        <f t="shared" si="3"/>
        <v>323.20000000000005</v>
      </c>
    </row>
    <row r="32" spans="1:20" x14ac:dyDescent="0.45">
      <c r="A32" s="41"/>
      <c r="B32" s="1" t="s">
        <v>25</v>
      </c>
      <c r="C32" s="3">
        <v>5</v>
      </c>
      <c r="D32" s="3">
        <v>10</v>
      </c>
      <c r="E32" s="31">
        <v>380</v>
      </c>
      <c r="F32" s="32">
        <v>360</v>
      </c>
      <c r="G32" s="31">
        <v>456</v>
      </c>
      <c r="H32" s="32">
        <v>432</v>
      </c>
      <c r="I32" s="31">
        <v>506</v>
      </c>
      <c r="J32" s="32">
        <v>480</v>
      </c>
      <c r="K32" s="5">
        <v>972</v>
      </c>
      <c r="L32" s="6">
        <v>923</v>
      </c>
      <c r="O32" s="28">
        <f t="shared" ref="O32:T32" si="4">0.8*O25</f>
        <v>379.20000000000005</v>
      </c>
      <c r="P32" s="28">
        <f t="shared" si="4"/>
        <v>360</v>
      </c>
      <c r="Q32" s="28">
        <f t="shared" si="4"/>
        <v>455.20000000000005</v>
      </c>
      <c r="R32" s="28">
        <f t="shared" si="4"/>
        <v>432</v>
      </c>
      <c r="S32" s="28">
        <f t="shared" si="4"/>
        <v>505.6</v>
      </c>
      <c r="T32" s="28">
        <f t="shared" si="4"/>
        <v>480</v>
      </c>
    </row>
    <row r="34" spans="1:12" x14ac:dyDescent="0.45">
      <c r="A34" s="41" t="s">
        <v>50</v>
      </c>
      <c r="B34" s="1" t="s">
        <v>18</v>
      </c>
      <c r="C34" s="3">
        <v>2</v>
      </c>
      <c r="D34" s="3">
        <v>4</v>
      </c>
      <c r="E34" s="31">
        <v>122</v>
      </c>
      <c r="F34" s="32">
        <v>116</v>
      </c>
      <c r="G34" s="31">
        <v>144</v>
      </c>
      <c r="H34" s="32">
        <v>137</v>
      </c>
      <c r="I34" s="31">
        <v>160</v>
      </c>
      <c r="J34" s="32">
        <v>152</v>
      </c>
      <c r="K34" s="31">
        <v>340</v>
      </c>
      <c r="L34" s="32">
        <v>323</v>
      </c>
    </row>
    <row r="35" spans="1:12" x14ac:dyDescent="0.45">
      <c r="A35" s="41"/>
      <c r="B35" s="1" t="str">
        <f>$B$28</f>
        <v>Premium Apartment</v>
      </c>
      <c r="C35" s="3">
        <v>3</v>
      </c>
      <c r="D35" s="3">
        <v>6</v>
      </c>
      <c r="E35" s="31">
        <v>156</v>
      </c>
      <c r="F35" s="32">
        <v>148</v>
      </c>
      <c r="G35" s="31">
        <v>184</v>
      </c>
      <c r="H35" s="32">
        <v>175</v>
      </c>
      <c r="I35" s="31">
        <v>204</v>
      </c>
      <c r="J35" s="32">
        <v>194</v>
      </c>
      <c r="K35" s="31">
        <v>425</v>
      </c>
      <c r="L35" s="32">
        <v>404</v>
      </c>
    </row>
    <row r="36" spans="1:12" x14ac:dyDescent="0.45">
      <c r="A36" s="41"/>
      <c r="B36" s="1" t="s">
        <v>51</v>
      </c>
      <c r="C36" s="3">
        <v>3</v>
      </c>
      <c r="D36" s="3">
        <v>6</v>
      </c>
      <c r="E36" s="31">
        <v>156</v>
      </c>
      <c r="F36" s="32">
        <v>148</v>
      </c>
      <c r="G36" s="31">
        <v>184</v>
      </c>
      <c r="H36" s="32">
        <v>175</v>
      </c>
      <c r="I36" s="31">
        <v>204</v>
      </c>
      <c r="J36" s="32">
        <v>194</v>
      </c>
      <c r="K36" s="31">
        <v>425</v>
      </c>
      <c r="L36" s="32">
        <v>404</v>
      </c>
    </row>
    <row r="37" spans="1:12" x14ac:dyDescent="0.45">
      <c r="A37" s="41"/>
      <c r="B37" s="1" t="s">
        <v>14</v>
      </c>
      <c r="C37" s="3">
        <v>3</v>
      </c>
      <c r="D37" s="3">
        <v>6</v>
      </c>
      <c r="E37" s="31">
        <v>205</v>
      </c>
      <c r="F37" s="32">
        <v>194</v>
      </c>
      <c r="G37" s="31">
        <v>245</v>
      </c>
      <c r="H37" s="32">
        <v>233</v>
      </c>
      <c r="I37" s="31">
        <v>272</v>
      </c>
      <c r="J37" s="32">
        <v>259</v>
      </c>
      <c r="K37" s="31">
        <v>632</v>
      </c>
      <c r="L37" s="32">
        <v>600</v>
      </c>
    </row>
    <row r="38" spans="1:12" x14ac:dyDescent="0.45">
      <c r="E38" s="34"/>
      <c r="F38" s="33"/>
      <c r="G38" s="34"/>
      <c r="H38" s="33"/>
      <c r="I38" s="34"/>
      <c r="J38" s="33"/>
      <c r="K38" s="34"/>
      <c r="L38" s="33"/>
    </row>
    <row r="39" spans="1:12" x14ac:dyDescent="0.45">
      <c r="A39" s="41" t="s">
        <v>52</v>
      </c>
      <c r="B39" s="1" t="s">
        <v>18</v>
      </c>
      <c r="C39" s="3">
        <v>2</v>
      </c>
      <c r="D39" s="3">
        <v>4</v>
      </c>
      <c r="E39" s="31">
        <v>214</v>
      </c>
      <c r="F39" s="32">
        <v>204</v>
      </c>
      <c r="G39" s="31">
        <v>280</v>
      </c>
      <c r="H39" s="32">
        <v>266</v>
      </c>
      <c r="I39" s="31">
        <v>312</v>
      </c>
      <c r="J39" s="32">
        <v>296</v>
      </c>
      <c r="K39" s="31">
        <v>267</v>
      </c>
      <c r="L39" s="32">
        <v>254</v>
      </c>
    </row>
    <row r="40" spans="1:12" x14ac:dyDescent="0.45">
      <c r="A40" s="41"/>
      <c r="B40" s="1" t="str">
        <f>$B$28</f>
        <v>Premium Apartment</v>
      </c>
      <c r="C40" s="3">
        <v>3</v>
      </c>
      <c r="D40" s="3">
        <v>6</v>
      </c>
      <c r="E40" s="31">
        <v>234</v>
      </c>
      <c r="F40" s="32">
        <v>222</v>
      </c>
      <c r="G40" s="31">
        <v>316</v>
      </c>
      <c r="H40" s="32">
        <v>300</v>
      </c>
      <c r="I40" s="31">
        <v>350</v>
      </c>
      <c r="J40" s="32">
        <v>333</v>
      </c>
      <c r="K40" s="31">
        <v>292</v>
      </c>
      <c r="L40" s="32">
        <v>277</v>
      </c>
    </row>
    <row r="41" spans="1:12" x14ac:dyDescent="0.45">
      <c r="A41" s="41"/>
      <c r="B41" s="1" t="s">
        <v>14</v>
      </c>
      <c r="C41" s="3">
        <v>3</v>
      </c>
      <c r="D41" s="3">
        <v>6</v>
      </c>
      <c r="E41" s="31">
        <v>380</v>
      </c>
      <c r="F41" s="32">
        <v>368</v>
      </c>
      <c r="G41" s="31">
        <v>456</v>
      </c>
      <c r="H41" s="32">
        <v>432</v>
      </c>
      <c r="I41" s="31">
        <v>506</v>
      </c>
      <c r="J41" s="32">
        <v>480</v>
      </c>
      <c r="K41" s="31">
        <v>474</v>
      </c>
      <c r="L41" s="32">
        <v>450</v>
      </c>
    </row>
    <row r="42" spans="1:12" x14ac:dyDescent="0.45">
      <c r="E42" s="34"/>
      <c r="F42" s="33"/>
      <c r="G42" s="34"/>
      <c r="H42" s="33"/>
      <c r="I42" s="34"/>
      <c r="J42" s="33"/>
      <c r="K42" s="34"/>
      <c r="L42" s="33"/>
    </row>
    <row r="43" spans="1:12" x14ac:dyDescent="0.45">
      <c r="A43" s="41" t="s">
        <v>53</v>
      </c>
      <c r="B43" s="1" t="str">
        <f>$B$28</f>
        <v>Premium Apartment</v>
      </c>
      <c r="C43" s="3">
        <v>3</v>
      </c>
      <c r="D43" s="3">
        <v>6</v>
      </c>
      <c r="E43" s="31">
        <v>185</v>
      </c>
      <c r="F43" s="32">
        <v>176</v>
      </c>
      <c r="G43" s="31">
        <v>219</v>
      </c>
      <c r="H43" s="32">
        <v>208</v>
      </c>
      <c r="I43" s="31">
        <v>244</v>
      </c>
      <c r="J43" s="32">
        <v>232</v>
      </c>
      <c r="K43" s="31">
        <v>535</v>
      </c>
      <c r="L43" s="32">
        <v>508</v>
      </c>
    </row>
    <row r="44" spans="1:12" x14ac:dyDescent="0.45">
      <c r="A44" s="41"/>
      <c r="B44" s="1" t="s">
        <v>19</v>
      </c>
      <c r="C44" s="3">
        <v>3</v>
      </c>
      <c r="D44" s="3">
        <v>6</v>
      </c>
      <c r="E44" s="31">
        <v>244</v>
      </c>
      <c r="F44" s="32">
        <v>232</v>
      </c>
      <c r="G44" s="31">
        <v>280</v>
      </c>
      <c r="H44" s="32">
        <v>266</v>
      </c>
      <c r="I44" s="31">
        <v>312</v>
      </c>
      <c r="J44" s="32">
        <v>296</v>
      </c>
      <c r="K44" s="31">
        <v>705</v>
      </c>
      <c r="L44" s="32">
        <v>669</v>
      </c>
    </row>
    <row r="45" spans="1:12" x14ac:dyDescent="0.45">
      <c r="E45" s="34"/>
      <c r="F45" s="33"/>
      <c r="G45" s="34"/>
      <c r="H45" s="33"/>
      <c r="I45" s="34"/>
      <c r="J45" s="33"/>
      <c r="K45" s="34"/>
      <c r="L45" s="33"/>
    </row>
    <row r="46" spans="1:12" ht="21" customHeight="1" x14ac:dyDescent="0.45">
      <c r="A46" s="41" t="s">
        <v>54</v>
      </c>
      <c r="B46" s="1" t="str">
        <f>$B$18</f>
        <v>Deluxe Apartment</v>
      </c>
      <c r="C46" s="3">
        <v>3</v>
      </c>
      <c r="D46" s="3">
        <v>6</v>
      </c>
      <c r="E46" s="31">
        <v>244</v>
      </c>
      <c r="F46" s="32">
        <v>232</v>
      </c>
      <c r="G46" s="31">
        <v>280</v>
      </c>
      <c r="H46" s="32">
        <v>266</v>
      </c>
      <c r="I46" s="31">
        <v>312</v>
      </c>
      <c r="J46" s="32">
        <v>296</v>
      </c>
      <c r="K46" s="31">
        <v>705</v>
      </c>
      <c r="L46" s="32">
        <v>669</v>
      </c>
    </row>
    <row r="47" spans="1:12" ht="21" customHeight="1" x14ac:dyDescent="0.45">
      <c r="A47" s="41"/>
      <c r="B47" s="1" t="str">
        <f>$B$41</f>
        <v>Penthouse</v>
      </c>
      <c r="C47" s="3">
        <v>3</v>
      </c>
      <c r="D47" s="3">
        <v>6</v>
      </c>
      <c r="E47" s="31">
        <v>380</v>
      </c>
      <c r="F47" s="32">
        <v>360</v>
      </c>
      <c r="G47" s="31">
        <v>456</v>
      </c>
      <c r="H47" s="32">
        <v>432</v>
      </c>
      <c r="I47" s="31">
        <v>506</v>
      </c>
      <c r="J47" s="32">
        <v>480</v>
      </c>
      <c r="K47" s="31">
        <v>972</v>
      </c>
      <c r="L47" s="32">
        <v>923</v>
      </c>
    </row>
    <row r="49" spans="1:12" x14ac:dyDescent="0.45">
      <c r="A49" s="42" t="s">
        <v>47</v>
      </c>
      <c r="B49" s="1" t="s">
        <v>38</v>
      </c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x14ac:dyDescent="0.45">
      <c r="A50" s="42"/>
      <c r="B50" s="1" t="s">
        <v>39</v>
      </c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x14ac:dyDescent="0.45">
      <c r="A51" s="42"/>
      <c r="B51" s="1" t="s">
        <v>40</v>
      </c>
    </row>
    <row r="53" spans="1:12" x14ac:dyDescent="0.45">
      <c r="A53" s="27" t="s">
        <v>48</v>
      </c>
      <c r="B53" s="1" t="s">
        <v>41</v>
      </c>
    </row>
    <row r="54" spans="1:12" x14ac:dyDescent="0.45">
      <c r="A54" s="27" t="s">
        <v>49</v>
      </c>
      <c r="B54" s="1" t="s">
        <v>55</v>
      </c>
    </row>
    <row r="55" spans="1:12" x14ac:dyDescent="0.45">
      <c r="A55" s="27"/>
      <c r="B55" s="1" t="s">
        <v>42</v>
      </c>
    </row>
    <row r="57" spans="1:12" x14ac:dyDescent="0.45">
      <c r="A57" s="26" t="s">
        <v>43</v>
      </c>
      <c r="B57" s="1" t="s">
        <v>68</v>
      </c>
    </row>
    <row r="59" spans="1:12" x14ac:dyDescent="0.45">
      <c r="A59" s="37" t="s">
        <v>57</v>
      </c>
      <c r="B59" s="1" t="s">
        <v>62</v>
      </c>
    </row>
    <row r="60" spans="1:12" x14ac:dyDescent="0.45">
      <c r="A60" s="35"/>
      <c r="B60" s="1" t="s">
        <v>63</v>
      </c>
    </row>
    <row r="62" spans="1:12" x14ac:dyDescent="0.45">
      <c r="A62" s="26" t="s">
        <v>58</v>
      </c>
      <c r="B62" s="1" t="s">
        <v>59</v>
      </c>
    </row>
    <row r="64" spans="1:12" x14ac:dyDescent="0.45">
      <c r="A64" s="35" t="s">
        <v>60</v>
      </c>
      <c r="B64" s="1" t="s">
        <v>64</v>
      </c>
    </row>
    <row r="65" spans="1:2" x14ac:dyDescent="0.45">
      <c r="A65" s="26"/>
      <c r="B65" s="1" t="s">
        <v>65</v>
      </c>
    </row>
    <row r="67" spans="1:2" x14ac:dyDescent="0.45">
      <c r="A67" s="42" t="s">
        <v>61</v>
      </c>
      <c r="B67" s="1" t="s">
        <v>66</v>
      </c>
    </row>
    <row r="68" spans="1:2" x14ac:dyDescent="0.45">
      <c r="A68" s="42"/>
      <c r="B68" s="1" t="s">
        <v>67</v>
      </c>
    </row>
  </sheetData>
  <mergeCells count="21">
    <mergeCell ref="A15:A16"/>
    <mergeCell ref="D6:K6"/>
    <mergeCell ref="E9:J9"/>
    <mergeCell ref="I12:J12"/>
    <mergeCell ref="G12:H12"/>
    <mergeCell ref="K12:L12"/>
    <mergeCell ref="B1:L1"/>
    <mergeCell ref="C2:J2"/>
    <mergeCell ref="A39:A41"/>
    <mergeCell ref="A67:A68"/>
    <mergeCell ref="A43:A44"/>
    <mergeCell ref="A46:A47"/>
    <mergeCell ref="E3:H3"/>
    <mergeCell ref="E8:J8"/>
    <mergeCell ref="A49:A51"/>
    <mergeCell ref="A34:A37"/>
    <mergeCell ref="A21:A25"/>
    <mergeCell ref="A27:A32"/>
    <mergeCell ref="A8:A10"/>
    <mergeCell ref="A18:A19"/>
    <mergeCell ref="E12:F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hansg</dc:creator>
  <cp:lastModifiedBy>hansg</cp:lastModifiedBy>
  <dcterms:created xsi:type="dcterms:W3CDTF">2020-09-28T11:46:47Z</dcterms:created>
  <dcterms:modified xsi:type="dcterms:W3CDTF">2020-10-04T13:47:36Z</dcterms:modified>
</cp:coreProperties>
</file>